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Uffe Strandby\Desktop\"/>
    </mc:Choice>
  </mc:AlternateContent>
  <xr:revisionPtr revIDLastSave="0" documentId="13_ncr:1_{7B15AB36-57CC-4560-9D9F-4603C6312BA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Distriktsmøder" sheetId="2" r:id="rId1"/>
    <sheet name="Besøg fra Distriktet 2024 - 25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2" l="1"/>
  <c r="F42" i="2"/>
  <c r="F40" i="2"/>
  <c r="F39" i="2"/>
  <c r="F45" i="3"/>
  <c r="F44" i="3"/>
  <c r="F43" i="3"/>
  <c r="F39" i="3"/>
  <c r="F38" i="3"/>
  <c r="F37" i="3"/>
  <c r="F35" i="3"/>
  <c r="F34" i="3"/>
  <c r="F32" i="3"/>
  <c r="F31" i="3"/>
  <c r="F30" i="3"/>
  <c r="F29" i="3"/>
  <c r="F28" i="3"/>
  <c r="F27" i="3"/>
  <c r="F23" i="3"/>
  <c r="F22" i="3"/>
  <c r="F21" i="3"/>
  <c r="F20" i="3"/>
  <c r="F19" i="3"/>
  <c r="F18" i="3"/>
  <c r="F17" i="3"/>
  <c r="F16" i="3"/>
  <c r="F15" i="3"/>
  <c r="F14" i="3"/>
  <c r="F13" i="3"/>
  <c r="F12" i="3"/>
  <c r="F10" i="3"/>
  <c r="F9" i="3"/>
  <c r="F8" i="3"/>
  <c r="F5" i="3"/>
  <c r="F3" i="3"/>
  <c r="F57" i="2"/>
  <c r="F54" i="2"/>
  <c r="F28" i="2"/>
  <c r="F23" i="2"/>
  <c r="F22" i="2"/>
</calcChain>
</file>

<file path=xl/sharedStrings.xml><?xml version="1.0" encoding="utf-8"?>
<sst xmlns="http://schemas.openxmlformats.org/spreadsheetml/2006/main" count="455" uniqueCount="295">
  <si>
    <t>Distriktsmøder 2024-25</t>
  </si>
  <si>
    <t>Møde forum</t>
  </si>
  <si>
    <t>Sted</t>
  </si>
  <si>
    <t>Adresse</t>
  </si>
  <si>
    <t>Dato</t>
  </si>
  <si>
    <t>Tid</t>
  </si>
  <si>
    <t>Ugedag</t>
  </si>
  <si>
    <t>Bemærkninger</t>
  </si>
  <si>
    <t>Kommentarer</t>
  </si>
  <si>
    <t>PRE PETS AG 1</t>
  </si>
  <si>
    <t>ZOOM</t>
  </si>
  <si>
    <t>23-10 2024</t>
  </si>
  <si>
    <t>19.30</t>
  </si>
  <si>
    <t>Onsdag</t>
  </si>
  <si>
    <t>DGE, DGN, AG 1</t>
  </si>
  <si>
    <t>PRE PETS AG 2</t>
  </si>
  <si>
    <t>30-10 2024</t>
  </si>
  <si>
    <t>DGE, DGN, AG 2</t>
  </si>
  <si>
    <t>PRE PETS AG 3</t>
  </si>
  <si>
    <t>31-10 2024</t>
  </si>
  <si>
    <t>Torsdag</t>
  </si>
  <si>
    <t>DGE, DGN, AG 3</t>
  </si>
  <si>
    <t>PRE PETS AG 4</t>
  </si>
  <si>
    <t>06-11 2024</t>
  </si>
  <si>
    <t>DGE, DGN, AG 4</t>
  </si>
  <si>
    <t>PRE PETS AG 5</t>
  </si>
  <si>
    <t>07-11 2024</t>
  </si>
  <si>
    <t>DGE, DGN, AG 5</t>
  </si>
  <si>
    <t>PRE PETS AG 6</t>
  </si>
  <si>
    <t>13-11 2024</t>
  </si>
  <si>
    <t>DGE, DGN, AG 6</t>
  </si>
  <si>
    <t>PETS 2025</t>
  </si>
  <si>
    <t>TBA</t>
  </si>
  <si>
    <t>05-03 2025</t>
  </si>
  <si>
    <t>DGE, DGN, AG'ere</t>
  </si>
  <si>
    <t>Distriktsrådsmøde 2024-25 nr. 1</t>
  </si>
  <si>
    <t>Fjeldsted Skov</t>
  </si>
  <si>
    <t>Store Landevej 92, 5592 Ejby</t>
  </si>
  <si>
    <t>17.00-20.00</t>
  </si>
  <si>
    <t>Mandag</t>
  </si>
  <si>
    <t>Distriktsrådet</t>
  </si>
  <si>
    <t>Spisning kl 18.00</t>
  </si>
  <si>
    <t>Distriktsrådsmøde 2023 - 2024 - nr. 2</t>
  </si>
  <si>
    <t>27-02 2025</t>
  </si>
  <si>
    <t>GG møde 2024 - 2025 nr. 1</t>
  </si>
  <si>
    <t>14.00-15.50</t>
  </si>
  <si>
    <t>GG+</t>
  </si>
  <si>
    <t>GG møde 2024 - 2025 nr. 2</t>
  </si>
  <si>
    <t>Teams</t>
  </si>
  <si>
    <t>22-10 2024</t>
  </si>
  <si>
    <t>16.30-18.30</t>
  </si>
  <si>
    <t>Tirsdag</t>
  </si>
  <si>
    <t>GG møde 2024 - 2025 nr. 3</t>
  </si>
  <si>
    <t>GG møde 2024 - 2025 nr. 4</t>
  </si>
  <si>
    <t>Reservedag</t>
  </si>
  <si>
    <t>GG møde 2024 - 2025 nr. 5</t>
  </si>
  <si>
    <t>GG møde 2024 - 2025 nr. 6</t>
  </si>
  <si>
    <t>30-04 2025</t>
  </si>
  <si>
    <t>GG møde 2024 - 2025 nr. 7</t>
  </si>
  <si>
    <t>AG møde 2024 - 2025i  nr. 1</t>
  </si>
  <si>
    <t>Fjelsted Skov</t>
  </si>
  <si>
    <t>20.05-21.15</t>
  </si>
  <si>
    <t>GG+ og AG</t>
  </si>
  <si>
    <t>AG møde 2024 - 2025 nr. 2</t>
  </si>
  <si>
    <t>AG møde 2024 - 2025 nr. 3</t>
  </si>
  <si>
    <t>AG møde 2024 - 2025 nr. 4</t>
  </si>
  <si>
    <t>07-05 2025</t>
  </si>
  <si>
    <t>Kædeoverrækkelse 2024</t>
  </si>
  <si>
    <t>Hotel Christiansminde</t>
  </si>
  <si>
    <t>Christiansmindevej 16, 5700 Svendborg</t>
  </si>
  <si>
    <t>27-06 2024</t>
  </si>
  <si>
    <t>17.45</t>
  </si>
  <si>
    <t>Inviterede</t>
  </si>
  <si>
    <t>Governors Dish 2024</t>
  </si>
  <si>
    <t>Svendborg Golfklub</t>
  </si>
  <si>
    <t>Tordengårdsvej 5, 5700 Svendborg</t>
  </si>
  <si>
    <t>Alle i D-1461 er velkomne</t>
  </si>
  <si>
    <t>Distriktskonference 2024</t>
  </si>
  <si>
    <t>Gymnastikhøjskolen i Ollerup</t>
  </si>
  <si>
    <t>Svendborgvej 3, 5762 V. Skerninge</t>
  </si>
  <si>
    <t>05-10 2024</t>
  </si>
  <si>
    <t>Lørdag</t>
  </si>
  <si>
    <t>Årtsmøde 2024</t>
  </si>
  <si>
    <t>RLI 2023 - 2024 modul 1</t>
  </si>
  <si>
    <t>RLI 2023 - 2024 modul 2</t>
  </si>
  <si>
    <t>RLI 2023 - 2024 modul 3</t>
  </si>
  <si>
    <t>Dalum Landbrugsskole</t>
  </si>
  <si>
    <t>Landbrugsvej 65, 5260 Odense S</t>
  </si>
  <si>
    <t>08.11 - 10-11 2024</t>
  </si>
  <si>
    <t>Foundation Udvalget</t>
  </si>
  <si>
    <t>Foundationudvalget, GG</t>
  </si>
  <si>
    <t>DGN1</t>
  </si>
  <si>
    <t>Zoom</t>
  </si>
  <si>
    <t>DGN</t>
  </si>
  <si>
    <t>DGN2</t>
  </si>
  <si>
    <t>DGN3</t>
  </si>
  <si>
    <t>DGN + Partner</t>
  </si>
  <si>
    <t>AG-seminar 2025</t>
  </si>
  <si>
    <t>28-02 2025</t>
  </si>
  <si>
    <t>Fredag</t>
  </si>
  <si>
    <t>DG, DGE, DGN, AG'ere</t>
  </si>
  <si>
    <t>RD-udviklingsseminar 2025</t>
  </si>
  <si>
    <t>01-03 2025</t>
  </si>
  <si>
    <t>Ny i Rotary</t>
  </si>
  <si>
    <t>RD-Bestyrelsesmøde-1 (regnskab)</t>
  </si>
  <si>
    <t>17.00 - 19.00</t>
  </si>
  <si>
    <t>IPDG,DG, DGE</t>
  </si>
  <si>
    <t>RD-Bestyrelsesmøde-2</t>
  </si>
  <si>
    <t>02-10 2024</t>
  </si>
  <si>
    <t>16.30</t>
  </si>
  <si>
    <t>IPDG, DG, DGE</t>
  </si>
  <si>
    <t>RD-Bestyrelsesmøde-3</t>
  </si>
  <si>
    <t>DG, DGE</t>
  </si>
  <si>
    <t>RD-Bestyrelsesmøde-4 (vintermøde)</t>
  </si>
  <si>
    <t>DG, DGE, DGN</t>
  </si>
  <si>
    <t>RD-Bestyrelsesmøde-5</t>
  </si>
  <si>
    <t>23-01 2025</t>
  </si>
  <si>
    <t>RD-Bestyrelsesmøde-6</t>
  </si>
  <si>
    <t>26-02 2025</t>
  </si>
  <si>
    <t>RD-Bestyrelsesmøde-7</t>
  </si>
  <si>
    <t>27-03 2025</t>
  </si>
  <si>
    <t>RD-Bestyrelsesmøde-8 (overlevering)</t>
  </si>
  <si>
    <t>06-05 2025</t>
  </si>
  <si>
    <t>RD-Bestyrelsesmøde-9 (sommermøde)</t>
  </si>
  <si>
    <t>14-06 2025</t>
  </si>
  <si>
    <t>Presidential Conference Europa</t>
  </si>
  <si>
    <t>GNTS og GETS</t>
  </si>
  <si>
    <t>Malmø</t>
  </si>
  <si>
    <t>Institute</t>
  </si>
  <si>
    <t>20.09 - 22.09 2024</t>
  </si>
  <si>
    <t>Orlando, Florida</t>
  </si>
  <si>
    <t>RI Convention</t>
  </si>
  <si>
    <t>Convention</t>
  </si>
  <si>
    <t>Calgary Canada</t>
  </si>
  <si>
    <t>Besøg fra Distriktet 2024 - 2025</t>
  </si>
  <si>
    <t>Klub</t>
  </si>
  <si>
    <t>AG</t>
  </si>
  <si>
    <t>Mødested</t>
  </si>
  <si>
    <t>Besøgsdag</t>
  </si>
  <si>
    <t>Valgt tema</t>
  </si>
  <si>
    <t>Nordborg</t>
  </si>
  <si>
    <t>Nordals Idrætscenter</t>
  </si>
  <si>
    <t>Stadionvej 1, 6430 Nordborg</t>
  </si>
  <si>
    <t>Padborg-Kruså</t>
  </si>
  <si>
    <t>Grænsehallerne</t>
  </si>
  <si>
    <t>Harkærvej 13, 6340 Kruså</t>
  </si>
  <si>
    <t>25.09. 2024</t>
  </si>
  <si>
    <t>Rødekro</t>
  </si>
  <si>
    <t>Røde Kro</t>
  </si>
  <si>
    <t>Vestergade 2, 6230 Rødekro</t>
  </si>
  <si>
    <t>Sønderborg</t>
  </si>
  <si>
    <t>Hotel Sønderborg Strand</t>
  </si>
  <si>
    <t>Rosengade 2, 6400 Sønderborg</t>
  </si>
  <si>
    <t>Sønderborg Syd</t>
  </si>
  <si>
    <t>Strandvej 1, 6400 Sønderborg</t>
  </si>
  <si>
    <t>Tønder</t>
  </si>
  <si>
    <t>Hotel Tønderhus</t>
  </si>
  <si>
    <t>Jomfrustien 1, 6270 Tønder</t>
  </si>
  <si>
    <t>Aabenraa</t>
  </si>
  <si>
    <t>Folkehjem</t>
  </si>
  <si>
    <t>Haderslevvej 7, 6200 Aabenraa</t>
  </si>
  <si>
    <t>Brørup</t>
  </si>
  <si>
    <t>Markedsrestauranten</t>
  </si>
  <si>
    <t>Markedsvej 7, 6650 Brørup</t>
  </si>
  <si>
    <t>Christiansfeld</t>
  </si>
  <si>
    <t>Den Gamle Grænsekro</t>
  </si>
  <si>
    <t>Koldingvej 51, 6070 Christiansfeld</t>
  </si>
  <si>
    <t>Haderslev</t>
  </si>
  <si>
    <t>Hotel Harmonien</t>
  </si>
  <si>
    <t>Gåskærgade 19, 6100 Haderslev</t>
  </si>
  <si>
    <t>Haderslev Hertug Hans</t>
  </si>
  <si>
    <t>Hotel Norden</t>
  </si>
  <si>
    <t>Storegade 55, 6100 Haderslev</t>
  </si>
  <si>
    <t>Rødding</t>
  </si>
  <si>
    <t>Hotel Rødding</t>
  </si>
  <si>
    <t>Rødding Torvet 8, stuen T.V., 6630 Rødding</t>
  </si>
  <si>
    <t>Toftlund</t>
  </si>
  <si>
    <t>Agerskov Kro</t>
  </si>
  <si>
    <t xml:space="preserve">Hovedgaden 3, 6534 Agerskov </t>
  </si>
  <si>
    <t>Vamdrup</t>
  </si>
  <si>
    <t>Arena Syd</t>
  </si>
  <si>
    <t>Røddingvej, 6580 Vamdrup</t>
  </si>
  <si>
    <t>Vejen</t>
  </si>
  <si>
    <t>VIC, Sportshotellet 1. sal</t>
  </si>
  <si>
    <t>Petersmindevej 1, 6600 Vejen</t>
  </si>
  <si>
    <t>Vojens</t>
  </si>
  <si>
    <t>Hotel Vojens</t>
  </si>
  <si>
    <t>Nørregade 1, 6500 Vojens</t>
  </si>
  <si>
    <t>Børkop</t>
  </si>
  <si>
    <t>Børkop Vandmølle</t>
  </si>
  <si>
    <t>Vandmøllevej 4, 7080 Børkop</t>
  </si>
  <si>
    <t>Egtved</t>
  </si>
  <si>
    <t>Mølkær Kro</t>
  </si>
  <si>
    <t>Ribevej 105, Ødsted, 7100 Vejle</t>
  </si>
  <si>
    <t>Fredericia</t>
  </si>
  <si>
    <t>Hotel Gammel Havn</t>
  </si>
  <si>
    <t>Gothersgade 40, 7000 Fredericia</t>
  </si>
  <si>
    <t>Fredericia Lillebælt</t>
  </si>
  <si>
    <t>Fredericia Idrætscenter</t>
  </si>
  <si>
    <t>Kolding</t>
  </si>
  <si>
    <t>Marinaen</t>
  </si>
  <si>
    <t>Skamlingsvejen 5, 6000 Kolding</t>
  </si>
  <si>
    <t>Koldingfjord</t>
  </si>
  <si>
    <t>Ophørt</t>
  </si>
  <si>
    <t>Koldinghus</t>
  </si>
  <si>
    <t>Comwell</t>
  </si>
  <si>
    <t>Skovbrynet 1, 6000 Kolding</t>
  </si>
  <si>
    <t>Vejle Nord</t>
  </si>
  <si>
    <t>Munkebjerg Hotel</t>
  </si>
  <si>
    <t>Munkebjergvej 125, 7100 Vejle</t>
  </si>
  <si>
    <t>Vejle Syd</t>
  </si>
  <si>
    <t>Vejlefjord</t>
  </si>
  <si>
    <t>DGI - Huset Vejle</t>
  </si>
  <si>
    <t>Willy Sørensens Plads 5, 7100 Vejle</t>
  </si>
  <si>
    <t>Assens</t>
  </si>
  <si>
    <t>Marcussens Hotel</t>
  </si>
  <si>
    <t>Strandgade 22, 5610 Assens</t>
  </si>
  <si>
    <t>Bogense</t>
  </si>
  <si>
    <t>Bogense Hotel</t>
  </si>
  <si>
    <t>Adelgade 56, 5400 Bogense</t>
  </si>
  <si>
    <t>Ejby-Middelfart</t>
  </si>
  <si>
    <t>Fjeldsted Skov Kro</t>
  </si>
  <si>
    <t>Haarby-Glamsbjerg</t>
  </si>
  <si>
    <t>Brobyværk Kro</t>
  </si>
  <si>
    <t>Marsk Billesvej 15, 5672 Broby</t>
  </si>
  <si>
    <t>Middelfart</t>
  </si>
  <si>
    <t>Otterup</t>
  </si>
  <si>
    <t>Otterup Hallerne</t>
  </si>
  <si>
    <t>Stadionvej 50, 5450 Otterup</t>
  </si>
  <si>
    <t>Årup</t>
  </si>
  <si>
    <t>Aarup Hotel</t>
  </si>
  <si>
    <t>Bredgade 10, 5560 Aarup</t>
  </si>
  <si>
    <t>Nyborg</t>
  </si>
  <si>
    <t>Hotel Nyborg Strand</t>
  </si>
  <si>
    <t>Østersøvej 2, 5800 Nyborg</t>
  </si>
  <si>
    <t>Odense Carolinekilde</t>
  </si>
  <si>
    <t>Næsbyhoved Skov</t>
  </si>
  <si>
    <t>Kanalvej 52, 5000 Odense C</t>
  </si>
  <si>
    <t>Odense City</t>
  </si>
  <si>
    <t>Odense H C Andersen</t>
  </si>
  <si>
    <t>Odense Hunderup</t>
  </si>
  <si>
    <t>Hotel Odense /OCC</t>
  </si>
  <si>
    <t>Ørbækvej, 5220 Odense SØ</t>
  </si>
  <si>
    <t>Odense SCT Knud Internationale</t>
  </si>
  <si>
    <t>SCT Alban Rotaract Klub</t>
  </si>
  <si>
    <t>Faaborg</t>
  </si>
  <si>
    <t>Restaurant Klinten</t>
  </si>
  <si>
    <t>Klinteallé 1, 5600 Fåborg</t>
  </si>
  <si>
    <t>Langeland</t>
  </si>
  <si>
    <t>Ørstedspavillonen</t>
  </si>
  <si>
    <t>Havnegade 92, 5900 Rudkøbing</t>
  </si>
  <si>
    <t>Ringe</t>
  </si>
  <si>
    <t>Svendborg</t>
  </si>
  <si>
    <t>Hotel Svendborg</t>
  </si>
  <si>
    <t>Centrumpladsen 1, 5700 Svendborg</t>
  </si>
  <si>
    <t>Svendborg SCT Jørgens</t>
  </si>
  <si>
    <t>Svendborg Sydfyn</t>
  </si>
  <si>
    <t>Matadorstuen Børsen</t>
  </si>
  <si>
    <t>Gerritsgade 31, 5700 Svendborg</t>
  </si>
  <si>
    <t>Svendborgsund</t>
  </si>
  <si>
    <t>18.09 - 20.09 2024</t>
  </si>
  <si>
    <t>09.02 - 13.02 2025</t>
  </si>
  <si>
    <t>21.06 - 25.06 2025</t>
  </si>
  <si>
    <t>DGN, DGE + evt. partner</t>
  </si>
  <si>
    <t>DGN, DGE, DG  + evt. partner</t>
  </si>
  <si>
    <t>DGE + evt. partner</t>
  </si>
  <si>
    <t>International Assembly 2025</t>
  </si>
  <si>
    <t>08.00 - 10.00</t>
  </si>
  <si>
    <t>10.15 - 17.00</t>
  </si>
  <si>
    <t>14-11 2024</t>
  </si>
  <si>
    <t>14-05 2025</t>
  </si>
  <si>
    <t xml:space="preserve">17.00 - 21.00 - </t>
  </si>
  <si>
    <t>17.00 - 21.00</t>
  </si>
  <si>
    <t>19:00-20:00</t>
  </si>
  <si>
    <t>16:00-16:50</t>
  </si>
  <si>
    <t>Klubbernes foundation formænd</t>
  </si>
  <si>
    <t>Grant management seminar</t>
  </si>
  <si>
    <t>19:00-21:00</t>
  </si>
  <si>
    <t>Thaisen Ma`hus</t>
  </si>
  <si>
    <t>Torvet 1, 5750 Ringe</t>
  </si>
  <si>
    <t>RLI Graduate 2024-25</t>
  </si>
  <si>
    <t>16.00-17.00</t>
  </si>
  <si>
    <t>Palæet</t>
  </si>
  <si>
    <t>Hunderupvej 22, 5000 Odense C</t>
  </si>
  <si>
    <t>Odd Fellow Logen</t>
  </si>
  <si>
    <t>Nonnebakken 1, 5000 Odense C</t>
  </si>
  <si>
    <t>Borgernes hus</t>
  </si>
  <si>
    <t>Østre Stationsvej 15, lokale 1.1, 5000 Odense C</t>
  </si>
  <si>
    <t>RYLA 2024</t>
  </si>
  <si>
    <t>Ikke på plads endnu</t>
  </si>
  <si>
    <t>18-12 2024</t>
  </si>
  <si>
    <t>21-01 2025</t>
  </si>
  <si>
    <t>21-05 2025</t>
  </si>
  <si>
    <t>Opdateret d. 26-10-2024</t>
  </si>
  <si>
    <t>Opdateret 26-10-2024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</si>
</sst>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 tint="0.499984740745262"/>
      <name val="Calibri"/>
      <charset val="134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auto="1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/>
      <diagonal/>
    </border>
    <border>
      <left style="thin">
        <color auto="1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auto="1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/>
      <top/>
      <bottom style="thin">
        <color theme="2" tint="-9.9978637043366805E-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2" tint="-9.9978637043366805E-2"/>
      </top>
      <bottom style="thin">
        <color theme="2" tint="-9.9978637043366805E-2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14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0" fillId="6" borderId="0" xfId="0" applyFill="1" applyProtection="1">
      <protection locked="0"/>
    </xf>
    <xf numFmtId="0" fontId="0" fillId="7" borderId="0" xfId="0" applyFill="1" applyProtection="1">
      <protection locked="0"/>
    </xf>
    <xf numFmtId="0" fontId="0" fillId="8" borderId="0" xfId="0" applyFill="1" applyProtection="1">
      <protection locked="0"/>
    </xf>
    <xf numFmtId="14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14" fontId="0" fillId="4" borderId="0" xfId="0" applyNumberFormat="1" applyFill="1" applyProtection="1">
      <protection locked="0"/>
    </xf>
    <xf numFmtId="20" fontId="0" fillId="4" borderId="0" xfId="0" applyNumberFormat="1" applyFill="1" applyProtection="1">
      <protection locked="0"/>
    </xf>
    <xf numFmtId="14" fontId="0" fillId="8" borderId="0" xfId="0" applyNumberFormat="1" applyFill="1" applyProtection="1">
      <protection locked="0"/>
    </xf>
    <xf numFmtId="0" fontId="0" fillId="8" borderId="0" xfId="0" applyFill="1"/>
    <xf numFmtId="20" fontId="0" fillId="8" borderId="0" xfId="0" applyNumberFormat="1" applyFill="1" applyProtection="1">
      <protection locked="0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14" fontId="4" fillId="0" borderId="0" xfId="0" applyNumberFormat="1" applyFont="1"/>
    <xf numFmtId="0" fontId="0" fillId="9" borderId="0" xfId="0" applyFill="1"/>
    <xf numFmtId="14" fontId="0" fillId="9" borderId="0" xfId="0" applyNumberFormat="1" applyFill="1"/>
    <xf numFmtId="14" fontId="0" fillId="0" borderId="0" xfId="0" applyNumberFormat="1"/>
    <xf numFmtId="0" fontId="4" fillId="9" borderId="0" xfId="0" applyFont="1" applyFill="1"/>
    <xf numFmtId="14" fontId="4" fillId="9" borderId="0" xfId="0" applyNumberFormat="1" applyFont="1" applyFill="1"/>
    <xf numFmtId="0" fontId="4" fillId="8" borderId="2" xfId="0" applyFont="1" applyFill="1" applyBorder="1"/>
    <xf numFmtId="0" fontId="0" fillId="8" borderId="3" xfId="0" applyFill="1" applyBorder="1"/>
    <xf numFmtId="0" fontId="4" fillId="9" borderId="4" xfId="0" applyFont="1" applyFill="1" applyBorder="1"/>
    <xf numFmtId="0" fontId="5" fillId="9" borderId="0" xfId="0" applyFont="1" applyFill="1"/>
    <xf numFmtId="14" fontId="5" fillId="9" borderId="0" xfId="0" applyNumberFormat="1" applyFont="1" applyFill="1"/>
    <xf numFmtId="0" fontId="0" fillId="8" borderId="4" xfId="0" applyFill="1" applyBorder="1"/>
    <xf numFmtId="0" fontId="4" fillId="8" borderId="0" xfId="0" applyFont="1" applyFill="1"/>
    <xf numFmtId="0" fontId="4" fillId="8" borderId="5" xfId="0" applyFont="1" applyFill="1" applyBorder="1"/>
    <xf numFmtId="0" fontId="4" fillId="0" borderId="6" xfId="0" applyFont="1" applyBorder="1"/>
    <xf numFmtId="0" fontId="4" fillId="8" borderId="7" xfId="0" applyFont="1" applyFill="1" applyBorder="1"/>
    <xf numFmtId="0" fontId="4" fillId="8" borderId="8" xfId="0" applyFont="1" applyFill="1" applyBorder="1"/>
    <xf numFmtId="0" fontId="0" fillId="0" borderId="9" xfId="0" applyBorder="1"/>
    <xf numFmtId="0" fontId="0" fillId="8" borderId="10" xfId="0" applyFill="1" applyBorder="1"/>
    <xf numFmtId="0" fontId="0" fillId="0" borderId="6" xfId="0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4" fillId="0" borderId="0" xfId="0" applyNumberFormat="1" applyFont="1"/>
    <xf numFmtId="0" fontId="4" fillId="0" borderId="0" xfId="0" applyFont="1" applyAlignment="1">
      <alignment horizontal="center"/>
    </xf>
    <xf numFmtId="0" fontId="0" fillId="9" borderId="0" xfId="0" applyFill="1" applyAlignment="1">
      <alignment horizontal="center"/>
    </xf>
    <xf numFmtId="20" fontId="4" fillId="0" borderId="0" xfId="0" applyNumberFormat="1" applyFont="1" applyAlignment="1">
      <alignment horizontal="right"/>
    </xf>
    <xf numFmtId="20" fontId="0" fillId="9" borderId="0" xfId="0" applyNumberFormat="1" applyFill="1" applyAlignment="1">
      <alignment horizontal="right"/>
    </xf>
    <xf numFmtId="14" fontId="0" fillId="0" borderId="0" xfId="0" applyNumberFormat="1" applyAlignment="1">
      <alignment horizontal="right"/>
    </xf>
    <xf numFmtId="0" fontId="0" fillId="9" borderId="0" xfId="0" applyFill="1" applyAlignment="1">
      <alignment horizontal="right"/>
    </xf>
    <xf numFmtId="20" fontId="0" fillId="0" borderId="0" xfId="0" applyNumberFormat="1" applyAlignment="1">
      <alignment horizontal="right"/>
    </xf>
    <xf numFmtId="20" fontId="4" fillId="9" borderId="0" xfId="0" applyNumberFormat="1" applyFont="1" applyFill="1" applyAlignment="1">
      <alignment horizontal="right"/>
    </xf>
    <xf numFmtId="0" fontId="4" fillId="9" borderId="0" xfId="0" applyFont="1" applyFill="1" applyAlignment="1">
      <alignment horizontal="center"/>
    </xf>
    <xf numFmtId="20" fontId="5" fillId="9" borderId="0" xfId="0" applyNumberFormat="1" applyFont="1" applyFill="1" applyAlignment="1">
      <alignment horizontal="right"/>
    </xf>
    <xf numFmtId="0" fontId="5" fillId="9" borderId="0" xfId="0" applyFont="1" applyFill="1" applyAlignment="1">
      <alignment horizontal="center"/>
    </xf>
    <xf numFmtId="14" fontId="0" fillId="9" borderId="0" xfId="0" applyNumberFormat="1" applyFill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/>
    <xf numFmtId="14" fontId="5" fillId="0" borderId="0" xfId="0" applyNumberFormat="1" applyFont="1"/>
    <xf numFmtId="0" fontId="4" fillId="8" borderId="11" xfId="0" applyFont="1" applyFill="1" applyBorder="1"/>
    <xf numFmtId="14" fontId="5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/>
    <xf numFmtId="20" fontId="6" fillId="0" borderId="0" xfId="0" applyNumberFormat="1" applyFont="1" applyAlignment="1">
      <alignment horizontal="right"/>
    </xf>
    <xf numFmtId="14" fontId="6" fillId="0" borderId="0" xfId="0" applyNumberFormat="1" applyFont="1" applyAlignment="1">
      <alignment horizontal="right"/>
    </xf>
    <xf numFmtId="14" fontId="6" fillId="0" borderId="0" xfId="0" applyNumberFormat="1" applyFont="1"/>
    <xf numFmtId="0" fontId="6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zoomScale="82" zoomScaleNormal="82" workbookViewId="0">
      <selection activeCell="G1" sqref="G1"/>
    </sheetView>
  </sheetViews>
  <sheetFormatPr defaultColWidth="9" defaultRowHeight="14.4"/>
  <cols>
    <col min="1" max="1" width="37.33203125" customWidth="1"/>
    <col min="2" max="2" width="23.5546875" customWidth="1"/>
    <col min="3" max="3" width="31.6640625" customWidth="1"/>
    <col min="4" max="4" width="12.33203125" customWidth="1"/>
    <col min="5" max="5" width="12" customWidth="1"/>
    <col min="6" max="6" width="8" customWidth="1"/>
    <col min="7" max="7" width="33.5546875" customWidth="1"/>
    <col min="8" max="8" width="15.6640625" customWidth="1"/>
  </cols>
  <sheetData>
    <row r="1" spans="1:8" ht="21" customHeight="1">
      <c r="A1" s="71" t="s">
        <v>0</v>
      </c>
      <c r="B1" s="71"/>
      <c r="C1" s="71"/>
      <c r="D1" s="71"/>
      <c r="E1" s="71"/>
      <c r="F1" s="71"/>
      <c r="G1" s="20" t="s">
        <v>293</v>
      </c>
      <c r="H1" s="42"/>
    </row>
    <row r="2" spans="1:8">
      <c r="A2" s="21" t="s">
        <v>1</v>
      </c>
      <c r="B2" s="21" t="s">
        <v>2</v>
      </c>
      <c r="C2" s="21" t="s">
        <v>3</v>
      </c>
      <c r="D2" s="4" t="s">
        <v>4</v>
      </c>
      <c r="E2" s="4" t="s">
        <v>5</v>
      </c>
      <c r="F2" s="4" t="s">
        <v>6</v>
      </c>
      <c r="G2" s="43" t="s">
        <v>7</v>
      </c>
      <c r="H2" s="21" t="s">
        <v>8</v>
      </c>
    </row>
    <row r="3" spans="1:8" s="19" customFormat="1">
      <c r="A3" s="19" t="s">
        <v>9</v>
      </c>
      <c r="B3" s="19" t="s">
        <v>10</v>
      </c>
      <c r="D3" s="22" t="s">
        <v>11</v>
      </c>
      <c r="E3" s="44" t="s">
        <v>12</v>
      </c>
      <c r="F3" s="19" t="s">
        <v>13</v>
      </c>
      <c r="G3" s="45" t="s">
        <v>14</v>
      </c>
    </row>
    <row r="4" spans="1:8" s="19" customFormat="1">
      <c r="A4" s="19" t="s">
        <v>15</v>
      </c>
      <c r="B4" s="19" t="s">
        <v>10</v>
      </c>
      <c r="D4" s="22" t="s">
        <v>16</v>
      </c>
      <c r="E4" s="44" t="s">
        <v>12</v>
      </c>
      <c r="F4" s="19" t="s">
        <v>13</v>
      </c>
      <c r="G4" s="45" t="s">
        <v>17</v>
      </c>
    </row>
    <row r="5" spans="1:8" s="19" customFormat="1">
      <c r="A5" s="19" t="s">
        <v>18</v>
      </c>
      <c r="B5" s="19" t="s">
        <v>10</v>
      </c>
      <c r="D5" s="22" t="s">
        <v>19</v>
      </c>
      <c r="E5" s="44" t="s">
        <v>12</v>
      </c>
      <c r="F5" s="19" t="s">
        <v>20</v>
      </c>
      <c r="G5" s="45" t="s">
        <v>21</v>
      </c>
    </row>
    <row r="6" spans="1:8" s="19" customFormat="1">
      <c r="A6" s="19" t="s">
        <v>22</v>
      </c>
      <c r="B6" s="19" t="s">
        <v>10</v>
      </c>
      <c r="D6" s="22" t="s">
        <v>23</v>
      </c>
      <c r="E6" s="44" t="s">
        <v>12</v>
      </c>
      <c r="F6" s="19" t="s">
        <v>13</v>
      </c>
      <c r="G6" s="45" t="s">
        <v>24</v>
      </c>
    </row>
    <row r="7" spans="1:8" s="19" customFormat="1">
      <c r="A7" s="19" t="s">
        <v>25</v>
      </c>
      <c r="B7" s="19" t="s">
        <v>10</v>
      </c>
      <c r="D7" s="22" t="s">
        <v>26</v>
      </c>
      <c r="E7" s="44" t="s">
        <v>12</v>
      </c>
      <c r="F7" s="19" t="s">
        <v>20</v>
      </c>
      <c r="G7" s="45" t="s">
        <v>27</v>
      </c>
    </row>
    <row r="8" spans="1:8" s="19" customFormat="1">
      <c r="A8" s="19" t="s">
        <v>28</v>
      </c>
      <c r="B8" s="19" t="s">
        <v>10</v>
      </c>
      <c r="D8" s="22" t="s">
        <v>29</v>
      </c>
      <c r="E8" s="44" t="s">
        <v>12</v>
      </c>
      <c r="F8" s="19" t="s">
        <v>13</v>
      </c>
      <c r="G8" s="45" t="s">
        <v>30</v>
      </c>
    </row>
    <row r="9" spans="1:8" s="19" customFormat="1">
      <c r="A9" s="19" t="s">
        <v>31</v>
      </c>
      <c r="B9" s="19" t="s">
        <v>32</v>
      </c>
      <c r="D9" s="22" t="s">
        <v>33</v>
      </c>
      <c r="E9" s="44"/>
      <c r="F9" s="19" t="s">
        <v>13</v>
      </c>
      <c r="G9" s="45" t="s">
        <v>34</v>
      </c>
    </row>
    <row r="10" spans="1:8">
      <c r="A10" s="23"/>
      <c r="B10" s="23"/>
      <c r="C10" s="23"/>
      <c r="D10" s="24"/>
      <c r="E10" s="24"/>
      <c r="F10" s="23"/>
      <c r="G10" s="46"/>
    </row>
    <row r="11" spans="1:8" s="19" customFormat="1">
      <c r="A11" s="19" t="s">
        <v>35</v>
      </c>
      <c r="B11" s="19" t="s">
        <v>36</v>
      </c>
      <c r="C11" s="19" t="s">
        <v>37</v>
      </c>
      <c r="D11" s="25">
        <v>45546</v>
      </c>
      <c r="E11" s="47" t="s">
        <v>38</v>
      </c>
      <c r="F11" s="19" t="s">
        <v>39</v>
      </c>
      <c r="G11" s="45" t="s">
        <v>40</v>
      </c>
      <c r="H11" s="19" t="s">
        <v>41</v>
      </c>
    </row>
    <row r="12" spans="1:8">
      <c r="A12" s="19" t="s">
        <v>42</v>
      </c>
      <c r="B12" t="s">
        <v>36</v>
      </c>
      <c r="C12" t="s">
        <v>37</v>
      </c>
      <c r="D12" s="25" t="s">
        <v>43</v>
      </c>
      <c r="E12" s="47" t="s">
        <v>38</v>
      </c>
      <c r="F12" t="s">
        <v>20</v>
      </c>
      <c r="G12" s="2" t="s">
        <v>40</v>
      </c>
      <c r="H12" s="19" t="s">
        <v>41</v>
      </c>
    </row>
    <row r="13" spans="1:8">
      <c r="A13" s="26"/>
      <c r="B13" s="23"/>
      <c r="C13" s="23"/>
      <c r="D13" s="23"/>
      <c r="E13" s="48"/>
      <c r="F13" s="23"/>
      <c r="G13" s="46"/>
    </row>
    <row r="14" spans="1:8">
      <c r="A14" t="s">
        <v>44</v>
      </c>
      <c r="B14" t="s">
        <v>36</v>
      </c>
      <c r="C14" t="s">
        <v>37</v>
      </c>
      <c r="D14" s="25">
        <v>45546</v>
      </c>
      <c r="E14" s="49" t="s">
        <v>281</v>
      </c>
      <c r="F14" t="s">
        <v>13</v>
      </c>
      <c r="G14" s="2" t="s">
        <v>46</v>
      </c>
    </row>
    <row r="15" spans="1:8" s="19" customFormat="1">
      <c r="A15" s="19" t="s">
        <v>47</v>
      </c>
      <c r="B15" s="19" t="s">
        <v>48</v>
      </c>
      <c r="D15" s="22" t="s">
        <v>49</v>
      </c>
      <c r="E15" s="47" t="s">
        <v>50</v>
      </c>
      <c r="F15" s="19" t="s">
        <v>51</v>
      </c>
      <c r="G15" s="45" t="s">
        <v>46</v>
      </c>
    </row>
    <row r="16" spans="1:8" s="19" customFormat="1">
      <c r="A16" s="19" t="s">
        <v>52</v>
      </c>
      <c r="B16" s="19" t="s">
        <v>36</v>
      </c>
      <c r="C16" s="19" t="s">
        <v>37</v>
      </c>
      <c r="D16" s="22" t="s">
        <v>290</v>
      </c>
      <c r="E16" s="47" t="s">
        <v>50</v>
      </c>
      <c r="F16" s="19" t="s">
        <v>39</v>
      </c>
      <c r="G16" s="45" t="s">
        <v>46</v>
      </c>
    </row>
    <row r="17" spans="1:8" s="19" customFormat="1">
      <c r="A17" s="19" t="s">
        <v>53</v>
      </c>
      <c r="B17" s="19" t="s">
        <v>48</v>
      </c>
      <c r="D17" s="22" t="s">
        <v>291</v>
      </c>
      <c r="E17" s="47" t="s">
        <v>50</v>
      </c>
      <c r="F17" s="19" t="s">
        <v>39</v>
      </c>
      <c r="G17" s="45" t="s">
        <v>46</v>
      </c>
      <c r="H17" s="19" t="s">
        <v>54</v>
      </c>
    </row>
    <row r="18" spans="1:8" s="19" customFormat="1">
      <c r="A18" s="19" t="s">
        <v>55</v>
      </c>
      <c r="B18" s="19" t="s">
        <v>36</v>
      </c>
      <c r="C18" s="19" t="s">
        <v>37</v>
      </c>
      <c r="D18" s="22" t="s">
        <v>43</v>
      </c>
      <c r="E18" s="47" t="s">
        <v>45</v>
      </c>
      <c r="F18" s="19" t="s">
        <v>20</v>
      </c>
      <c r="G18" s="45" t="s">
        <v>46</v>
      </c>
    </row>
    <row r="19" spans="1:8" s="19" customFormat="1">
      <c r="A19" s="19" t="s">
        <v>56</v>
      </c>
      <c r="B19" s="19" t="s">
        <v>48</v>
      </c>
      <c r="D19" s="22" t="s">
        <v>57</v>
      </c>
      <c r="E19" s="47" t="s">
        <v>50</v>
      </c>
      <c r="F19" s="19" t="s">
        <v>13</v>
      </c>
      <c r="G19" s="45" t="s">
        <v>46</v>
      </c>
    </row>
    <row r="20" spans="1:8" s="19" customFormat="1">
      <c r="A20" s="19" t="s">
        <v>58</v>
      </c>
      <c r="B20" s="19" t="s">
        <v>48</v>
      </c>
      <c r="D20" s="22" t="s">
        <v>292</v>
      </c>
      <c r="E20" s="47" t="s">
        <v>50</v>
      </c>
      <c r="F20" s="19" t="s">
        <v>39</v>
      </c>
      <c r="G20" s="45" t="s">
        <v>46</v>
      </c>
      <c r="H20" s="19" t="s">
        <v>54</v>
      </c>
    </row>
    <row r="21" spans="1:8">
      <c r="A21" s="23"/>
      <c r="B21" s="23"/>
      <c r="C21" s="23"/>
      <c r="D21" s="23"/>
      <c r="E21" s="50"/>
      <c r="F21" s="23"/>
      <c r="G21" s="23"/>
    </row>
    <row r="22" spans="1:8" s="19" customFormat="1">
      <c r="A22" s="19" t="s">
        <v>59</v>
      </c>
      <c r="B22" s="19" t="s">
        <v>60</v>
      </c>
      <c r="C22" t="s">
        <v>37</v>
      </c>
      <c r="D22" s="22">
        <v>45546</v>
      </c>
      <c r="E22" s="47" t="s">
        <v>61</v>
      </c>
      <c r="F22" s="19" t="str">
        <f>IF(WEEKDAY(D22,2)=1,"Mandag",IF(WEEKDAY(D22,2)=2,"Tirsdag",IF(WEEKDAY(D22,2)=3,"Onsdag",IF(WEEKDAY(D22,2)=4,"Torsdag",IF(WEEKDAY(D22,2)=5,"Fredag",IF(WEEKDAY(D22,2)=6,"Lørdag",IF(WEEKDAY(D22,2)=7,"Søndag")))))))</f>
        <v>Onsdag</v>
      </c>
      <c r="G22" s="45" t="s">
        <v>62</v>
      </c>
    </row>
    <row r="23" spans="1:8" s="19" customFormat="1">
      <c r="A23" s="19" t="s">
        <v>63</v>
      </c>
      <c r="B23" s="19" t="s">
        <v>48</v>
      </c>
      <c r="D23" s="22">
        <v>45607</v>
      </c>
      <c r="E23" s="47" t="s">
        <v>50</v>
      </c>
      <c r="F23" s="19" t="str">
        <f t="shared" ref="F23" si="0">IF(WEEKDAY(D23,2)=1,"Mandag",IF(WEEKDAY(D23,2)=2,"Tirsdag",IF(WEEKDAY(D23,2)=3,"Onsdag",IF(WEEKDAY(D23,2)=4,"Torsdag",IF(WEEKDAY(D23,2)=5,"Fredag",IF(WEEKDAY(D23,2)=6,"Lørdag",IF(WEEKDAY(D23,2)=7,"Søndag")))))))</f>
        <v>Mandag</v>
      </c>
      <c r="G23" s="45" t="s">
        <v>62</v>
      </c>
    </row>
    <row r="24" spans="1:8">
      <c r="A24" s="19" t="s">
        <v>64</v>
      </c>
      <c r="B24" t="s">
        <v>60</v>
      </c>
      <c r="C24" t="s">
        <v>37</v>
      </c>
      <c r="D24" s="25" t="s">
        <v>43</v>
      </c>
      <c r="E24" s="51" t="s">
        <v>61</v>
      </c>
      <c r="F24" t="s">
        <v>20</v>
      </c>
      <c r="G24" s="2" t="s">
        <v>62</v>
      </c>
    </row>
    <row r="25" spans="1:8">
      <c r="A25" t="s">
        <v>65</v>
      </c>
      <c r="B25" t="s">
        <v>48</v>
      </c>
      <c r="D25" s="25" t="s">
        <v>66</v>
      </c>
      <c r="E25" s="51" t="s">
        <v>50</v>
      </c>
      <c r="F25" t="s">
        <v>13</v>
      </c>
      <c r="G25" s="2" t="s">
        <v>62</v>
      </c>
    </row>
    <row r="26" spans="1:8" s="19" customFormat="1">
      <c r="A26" s="26"/>
      <c r="B26" s="26"/>
      <c r="C26" s="26"/>
      <c r="D26" s="27"/>
      <c r="E26" s="52"/>
      <c r="F26" s="26"/>
      <c r="G26" s="53"/>
    </row>
    <row r="27" spans="1:8" s="19" customFormat="1">
      <c r="A27" s="28" t="s">
        <v>67</v>
      </c>
      <c r="B27" s="19" t="s">
        <v>68</v>
      </c>
      <c r="C27" s="19" t="s">
        <v>69</v>
      </c>
      <c r="D27" s="22" t="s">
        <v>70</v>
      </c>
      <c r="E27" s="47" t="s">
        <v>71</v>
      </c>
      <c r="F27" s="19" t="s">
        <v>20</v>
      </c>
      <c r="G27" s="45" t="s">
        <v>72</v>
      </c>
    </row>
    <row r="28" spans="1:8" s="19" customFormat="1">
      <c r="A28" s="28" t="s">
        <v>73</v>
      </c>
      <c r="B28" s="19" t="s">
        <v>74</v>
      </c>
      <c r="C28" s="19" t="s">
        <v>75</v>
      </c>
      <c r="D28" s="22">
        <v>45520</v>
      </c>
      <c r="E28" s="47">
        <v>0.3125</v>
      </c>
      <c r="F28" s="19" t="str">
        <f t="shared" ref="F28" si="1">IF(WEEKDAY(D28,2)=1,"Mandag",IF(WEEKDAY(D28,2)=2,"Tirsdag",IF(WEEKDAY(D28,2)=3,"Onsdag",IF(WEEKDAY(D28,2)=4,"Torsdag",IF(WEEKDAY(D28,2)=5,"Fredag",IF(WEEKDAY(D28,2)=6,"Lørdag",IF(WEEKDAY(D28,2)=7,"Søndag")))))))</f>
        <v>Fredag</v>
      </c>
      <c r="G28" s="45" t="s">
        <v>76</v>
      </c>
    </row>
    <row r="29" spans="1:8">
      <c r="A29" s="29" t="s">
        <v>77</v>
      </c>
      <c r="B29" t="s">
        <v>78</v>
      </c>
      <c r="C29" t="s">
        <v>79</v>
      </c>
      <c r="D29" s="25" t="s">
        <v>80</v>
      </c>
      <c r="E29" s="51" t="s">
        <v>268</v>
      </c>
      <c r="F29" t="s">
        <v>81</v>
      </c>
      <c r="G29" s="2" t="s">
        <v>76</v>
      </c>
    </row>
    <row r="30" spans="1:8">
      <c r="A30" s="29" t="s">
        <v>82</v>
      </c>
      <c r="B30" t="s">
        <v>78</v>
      </c>
      <c r="C30" t="s">
        <v>79</v>
      </c>
      <c r="D30" s="25" t="s">
        <v>80</v>
      </c>
      <c r="E30" s="51" t="s">
        <v>267</v>
      </c>
      <c r="F30" t="s">
        <v>81</v>
      </c>
      <c r="G30" s="2" t="s">
        <v>76</v>
      </c>
    </row>
    <row r="31" spans="1:8" s="19" customFormat="1">
      <c r="A31" s="30"/>
      <c r="B31" s="26"/>
      <c r="C31" s="26"/>
      <c r="D31" s="27"/>
      <c r="E31" s="52"/>
      <c r="F31" s="26"/>
      <c r="G31" s="53"/>
    </row>
    <row r="32" spans="1:8" s="19" customFormat="1">
      <c r="A32" s="19" t="s">
        <v>83</v>
      </c>
      <c r="B32" s="19" t="s">
        <v>36</v>
      </c>
      <c r="C32" s="19" t="s">
        <v>37</v>
      </c>
      <c r="D32" s="22">
        <v>45675</v>
      </c>
      <c r="E32" s="47">
        <v>0.375</v>
      </c>
      <c r="G32" s="45"/>
    </row>
    <row r="33" spans="1:8" s="19" customFormat="1">
      <c r="A33" s="19" t="s">
        <v>84</v>
      </c>
      <c r="B33" s="19" t="s">
        <v>36</v>
      </c>
      <c r="C33" s="19" t="s">
        <v>37</v>
      </c>
      <c r="D33" s="22">
        <v>45710</v>
      </c>
      <c r="E33" s="47">
        <v>0.375</v>
      </c>
      <c r="G33" s="45"/>
    </row>
    <row r="34" spans="1:8" s="19" customFormat="1">
      <c r="A34" s="19" t="s">
        <v>85</v>
      </c>
      <c r="B34" s="19" t="s">
        <v>36</v>
      </c>
      <c r="C34" s="19" t="s">
        <v>37</v>
      </c>
      <c r="D34" s="22">
        <v>45738</v>
      </c>
      <c r="E34" s="47">
        <v>0.375</v>
      </c>
      <c r="G34" s="45"/>
    </row>
    <row r="35" spans="1:8">
      <c r="A35" t="s">
        <v>280</v>
      </c>
      <c r="B35" t="s">
        <v>36</v>
      </c>
      <c r="C35" t="s">
        <v>37</v>
      </c>
      <c r="D35" s="25"/>
      <c r="E35" s="49"/>
      <c r="G35" s="2"/>
    </row>
    <row r="36" spans="1:8">
      <c r="A36" s="31"/>
      <c r="B36" s="31"/>
      <c r="C36" s="31"/>
      <c r="D36" s="32"/>
      <c r="E36" s="54"/>
      <c r="F36" s="31"/>
      <c r="G36" s="55"/>
    </row>
    <row r="37" spans="1:8">
      <c r="A37" s="17" t="s">
        <v>288</v>
      </c>
      <c r="B37" t="s">
        <v>86</v>
      </c>
      <c r="C37" t="s">
        <v>87</v>
      </c>
      <c r="D37" s="25" t="s">
        <v>88</v>
      </c>
      <c r="E37" s="49"/>
      <c r="G37" s="2"/>
      <c r="H37" s="19"/>
    </row>
    <row r="38" spans="1:8" s="19" customFormat="1">
      <c r="A38" s="26"/>
      <c r="B38" s="26"/>
      <c r="C38" s="26"/>
      <c r="D38" s="27"/>
      <c r="E38" s="52"/>
      <c r="F38" s="26"/>
      <c r="G38" s="53"/>
    </row>
    <row r="39" spans="1:8">
      <c r="A39" t="s">
        <v>89</v>
      </c>
      <c r="B39" s="70" t="s">
        <v>10</v>
      </c>
      <c r="D39" s="69">
        <v>45540</v>
      </c>
      <c r="E39" s="67" t="s">
        <v>273</v>
      </c>
      <c r="F39" s="66" t="str">
        <f t="shared" ref="F39:F42" si="2">IF(WEEKDAY(D39,2)=1,"Mandag",IF(WEEKDAY(D39,2)=2,"Tirsdag",IF(WEEKDAY(D39,2)=3,"Onsdag",IF(WEEKDAY(D39,2)=4,"Torsdag",IF(WEEKDAY(D39,2)=5,"Fredag",IF(WEEKDAY(D39,2)=6,"Lørdag",IF(WEEKDAY(D39,2)=7,"Søndag")))))))</f>
        <v>Torsdag</v>
      </c>
      <c r="G39" s="65" t="s">
        <v>90</v>
      </c>
    </row>
    <row r="40" spans="1:8">
      <c r="A40" t="s">
        <v>89</v>
      </c>
      <c r="B40" s="70" t="s">
        <v>10</v>
      </c>
      <c r="D40" s="69">
        <v>45587</v>
      </c>
      <c r="E40" s="67" t="s">
        <v>273</v>
      </c>
      <c r="F40" s="64" t="str">
        <f t="shared" si="2"/>
        <v>Tirsdag</v>
      </c>
      <c r="G40" s="65" t="s">
        <v>90</v>
      </c>
    </row>
    <row r="41" spans="1:8">
      <c r="A41" s="64" t="s">
        <v>276</v>
      </c>
      <c r="B41" s="70" t="s">
        <v>10</v>
      </c>
      <c r="D41" s="69">
        <v>45629</v>
      </c>
      <c r="E41" s="67" t="s">
        <v>277</v>
      </c>
      <c r="F41" s="64" t="str">
        <f t="shared" si="2"/>
        <v>Tirsdag</v>
      </c>
      <c r="G41" s="65" t="s">
        <v>275</v>
      </c>
    </row>
    <row r="42" spans="1:8">
      <c r="A42" t="s">
        <v>89</v>
      </c>
      <c r="B42" t="s">
        <v>36</v>
      </c>
      <c r="C42" t="s">
        <v>37</v>
      </c>
      <c r="D42" s="69">
        <v>45715</v>
      </c>
      <c r="E42" s="68" t="s">
        <v>274</v>
      </c>
      <c r="F42" s="64" t="str">
        <f t="shared" si="2"/>
        <v>Torsdag</v>
      </c>
      <c r="G42" s="65" t="s">
        <v>90</v>
      </c>
    </row>
    <row r="43" spans="1:8">
      <c r="A43" s="23"/>
      <c r="B43" s="23"/>
      <c r="C43" s="23"/>
      <c r="D43" s="24"/>
      <c r="E43" s="56"/>
      <c r="F43" s="23"/>
      <c r="G43" s="46"/>
    </row>
    <row r="44" spans="1:8" s="19" customFormat="1">
      <c r="A44" s="28" t="s">
        <v>91</v>
      </c>
      <c r="B44" s="19" t="s">
        <v>92</v>
      </c>
      <c r="D44" s="22"/>
      <c r="E44" s="47"/>
      <c r="G44" s="45" t="s">
        <v>93</v>
      </c>
    </row>
    <row r="45" spans="1:8">
      <c r="A45" s="29" t="s">
        <v>94</v>
      </c>
      <c r="B45" t="s">
        <v>36</v>
      </c>
      <c r="C45" t="s">
        <v>37</v>
      </c>
      <c r="D45" s="25"/>
      <c r="E45" s="51"/>
      <c r="G45" s="2" t="s">
        <v>93</v>
      </c>
    </row>
    <row r="46" spans="1:8">
      <c r="A46" s="33" t="s">
        <v>95</v>
      </c>
      <c r="B46" t="s">
        <v>36</v>
      </c>
      <c r="C46" t="s">
        <v>37</v>
      </c>
      <c r="D46" s="25"/>
      <c r="E46" s="51"/>
      <c r="G46" s="2" t="s">
        <v>96</v>
      </c>
    </row>
    <row r="47" spans="1:8" s="19" customFormat="1">
      <c r="A47" s="26"/>
      <c r="B47" s="26"/>
      <c r="C47" s="26"/>
      <c r="D47" s="27"/>
      <c r="E47" s="52"/>
      <c r="F47" s="26"/>
      <c r="G47" s="53"/>
    </row>
    <row r="48" spans="1:8" s="19" customFormat="1">
      <c r="A48" s="19" t="s">
        <v>97</v>
      </c>
      <c r="B48" s="19" t="s">
        <v>36</v>
      </c>
      <c r="C48" s="19" t="s">
        <v>37</v>
      </c>
      <c r="D48" s="22" t="s">
        <v>98</v>
      </c>
      <c r="E48" s="47">
        <v>0.70833333333333304</v>
      </c>
      <c r="F48" s="19" t="s">
        <v>99</v>
      </c>
      <c r="G48" s="45" t="s">
        <v>100</v>
      </c>
    </row>
    <row r="49" spans="1:7" s="19" customFormat="1">
      <c r="A49" s="34" t="s">
        <v>101</v>
      </c>
      <c r="B49" s="19" t="s">
        <v>36</v>
      </c>
      <c r="C49" s="19" t="s">
        <v>37</v>
      </c>
      <c r="D49" s="22" t="s">
        <v>102</v>
      </c>
      <c r="E49" s="47">
        <v>0.375</v>
      </c>
      <c r="F49" s="19" t="s">
        <v>81</v>
      </c>
      <c r="G49" s="45" t="s">
        <v>100</v>
      </c>
    </row>
    <row r="50" spans="1:7">
      <c r="A50" s="23"/>
      <c r="B50" s="23"/>
      <c r="C50" s="23"/>
      <c r="D50" s="24"/>
      <c r="E50" s="56"/>
      <c r="F50" s="23"/>
      <c r="G50" s="46"/>
    </row>
    <row r="51" spans="1:7" s="19" customFormat="1">
      <c r="A51" s="19" t="s">
        <v>103</v>
      </c>
      <c r="B51" s="19" t="s">
        <v>36</v>
      </c>
      <c r="C51" s="19" t="s">
        <v>37</v>
      </c>
      <c r="D51" s="22" t="s">
        <v>269</v>
      </c>
      <c r="E51" s="47" t="s">
        <v>271</v>
      </c>
      <c r="G51" s="45" t="s">
        <v>93</v>
      </c>
    </row>
    <row r="52" spans="1:7" s="19" customFormat="1">
      <c r="A52" s="34" t="s">
        <v>103</v>
      </c>
      <c r="B52" s="19" t="s">
        <v>36</v>
      </c>
      <c r="C52" s="19" t="s">
        <v>37</v>
      </c>
      <c r="D52" s="22" t="s">
        <v>270</v>
      </c>
      <c r="E52" s="47" t="s">
        <v>272</v>
      </c>
      <c r="G52" s="45" t="s">
        <v>93</v>
      </c>
    </row>
    <row r="53" spans="1:7">
      <c r="A53" s="23"/>
      <c r="B53" s="23"/>
      <c r="C53" s="23"/>
      <c r="D53" s="24"/>
      <c r="E53" s="56"/>
      <c r="F53" s="23"/>
      <c r="G53" s="46"/>
    </row>
    <row r="54" spans="1:7" s="19" customFormat="1">
      <c r="A54" s="35" t="s">
        <v>104</v>
      </c>
      <c r="B54" s="36" t="s">
        <v>10</v>
      </c>
      <c r="D54" s="22">
        <v>45526</v>
      </c>
      <c r="E54" s="47" t="s">
        <v>105</v>
      </c>
      <c r="F54" s="19" t="str">
        <f t="shared" ref="F54:F57" si="3">IF(WEEKDAY(D54,2)=1,"Mandag",IF(WEEKDAY(D54,2)=2,"Tirsdag",IF(WEEKDAY(D54,2)=3,"Onsdag",IF(WEEKDAY(D54,2)=4,"Torsdag",IF(WEEKDAY(D54,2)=5,"Fredag",IF(WEEKDAY(D54,2)=6,"Lørdag",IF(WEEKDAY(D54,2)=7,"Søndag")))))))</f>
        <v>Torsdag</v>
      </c>
      <c r="G54" s="45" t="s">
        <v>106</v>
      </c>
    </row>
    <row r="55" spans="1:7" s="19" customFormat="1">
      <c r="A55" s="37" t="s">
        <v>107</v>
      </c>
      <c r="B55" s="19" t="s">
        <v>10</v>
      </c>
      <c r="D55" s="22" t="s">
        <v>108</v>
      </c>
      <c r="E55" s="47" t="s">
        <v>109</v>
      </c>
      <c r="F55" s="19" t="s">
        <v>13</v>
      </c>
      <c r="G55" s="45" t="s">
        <v>110</v>
      </c>
    </row>
    <row r="56" spans="1:7" s="19" customFormat="1">
      <c r="A56" s="35" t="s">
        <v>111</v>
      </c>
      <c r="B56" s="36" t="s">
        <v>10</v>
      </c>
      <c r="D56" s="22" t="s">
        <v>19</v>
      </c>
      <c r="E56" s="47" t="s">
        <v>109</v>
      </c>
      <c r="F56" s="19" t="s">
        <v>20</v>
      </c>
      <c r="G56" s="45" t="s">
        <v>112</v>
      </c>
    </row>
    <row r="57" spans="1:7" s="19" customFormat="1">
      <c r="A57" s="38" t="s">
        <v>113</v>
      </c>
      <c r="B57" s="19" t="s">
        <v>36</v>
      </c>
      <c r="C57" s="19" t="s">
        <v>37</v>
      </c>
      <c r="D57" s="22">
        <v>45619</v>
      </c>
      <c r="E57" s="47">
        <v>0.375</v>
      </c>
      <c r="F57" s="19" t="str">
        <f t="shared" si="3"/>
        <v>Lørdag</v>
      </c>
      <c r="G57" s="45" t="s">
        <v>114</v>
      </c>
    </row>
    <row r="58" spans="1:7" s="19" customFormat="1">
      <c r="A58" s="35" t="s">
        <v>115</v>
      </c>
      <c r="B58" s="36" t="s">
        <v>10</v>
      </c>
      <c r="D58" s="22" t="s">
        <v>116</v>
      </c>
      <c r="E58" s="47">
        <v>0.6875</v>
      </c>
      <c r="F58" s="19" t="s">
        <v>20</v>
      </c>
      <c r="G58" s="45" t="s">
        <v>112</v>
      </c>
    </row>
    <row r="59" spans="1:7" s="19" customFormat="1">
      <c r="A59" s="35" t="s">
        <v>117</v>
      </c>
      <c r="B59" s="36" t="s">
        <v>10</v>
      </c>
      <c r="D59" s="22" t="s">
        <v>118</v>
      </c>
      <c r="E59" s="47">
        <v>0.6875</v>
      </c>
      <c r="F59" s="19" t="s">
        <v>13</v>
      </c>
      <c r="G59" s="45" t="s">
        <v>112</v>
      </c>
    </row>
    <row r="60" spans="1:7" s="19" customFormat="1">
      <c r="A60" s="35" t="s">
        <v>119</v>
      </c>
      <c r="B60" s="36" t="s">
        <v>10</v>
      </c>
      <c r="D60" s="22" t="s">
        <v>120</v>
      </c>
      <c r="E60" s="47">
        <v>0.6875</v>
      </c>
      <c r="F60" s="19" t="s">
        <v>20</v>
      </c>
      <c r="G60" s="45" t="s">
        <v>112</v>
      </c>
    </row>
    <row r="61" spans="1:7" s="19" customFormat="1">
      <c r="A61" s="35" t="s">
        <v>121</v>
      </c>
      <c r="B61" s="36" t="s">
        <v>10</v>
      </c>
      <c r="D61" s="22" t="s">
        <v>122</v>
      </c>
      <c r="E61" s="47">
        <v>0.6875</v>
      </c>
      <c r="F61" s="19" t="s">
        <v>51</v>
      </c>
      <c r="G61" s="45" t="s">
        <v>112</v>
      </c>
    </row>
    <row r="62" spans="1:7" s="19" customFormat="1">
      <c r="A62" s="37" t="s">
        <v>123</v>
      </c>
      <c r="B62" s="36" t="s">
        <v>36</v>
      </c>
      <c r="C62" s="19" t="s">
        <v>37</v>
      </c>
      <c r="D62" s="22" t="s">
        <v>124</v>
      </c>
      <c r="E62" s="47">
        <v>0.375</v>
      </c>
      <c r="F62" s="19" t="s">
        <v>81</v>
      </c>
      <c r="G62" s="45" t="s">
        <v>114</v>
      </c>
    </row>
    <row r="63" spans="1:7" s="19" customFormat="1">
      <c r="A63" s="26"/>
      <c r="B63" s="26"/>
      <c r="C63" s="26"/>
      <c r="D63" s="27"/>
      <c r="E63" s="52"/>
      <c r="F63" s="26"/>
      <c r="G63" s="53"/>
    </row>
    <row r="64" spans="1:7">
      <c r="A64" s="39" t="s">
        <v>125</v>
      </c>
      <c r="E64" s="57"/>
      <c r="G64" s="2"/>
    </row>
    <row r="65" spans="1:7">
      <c r="A65" s="40" t="s">
        <v>126</v>
      </c>
      <c r="B65" s="41" t="s">
        <v>127</v>
      </c>
      <c r="D65" s="25" t="s">
        <v>260</v>
      </c>
      <c r="E65" s="49"/>
      <c r="G65" s="2" t="s">
        <v>263</v>
      </c>
    </row>
    <row r="66" spans="1:7">
      <c r="A66" s="38" t="s">
        <v>128</v>
      </c>
      <c r="B66" s="19" t="s">
        <v>127</v>
      </c>
      <c r="C66" s="58"/>
      <c r="D66" s="59" t="s">
        <v>129</v>
      </c>
      <c r="E66" s="61"/>
      <c r="F66" s="58"/>
      <c r="G66" s="2" t="s">
        <v>264</v>
      </c>
    </row>
    <row r="67" spans="1:7" s="19" customFormat="1">
      <c r="A67" s="35" t="s">
        <v>266</v>
      </c>
      <c r="B67" s="36" t="s">
        <v>130</v>
      </c>
      <c r="D67" s="22" t="s">
        <v>261</v>
      </c>
      <c r="E67" s="62"/>
      <c r="G67" s="45" t="s">
        <v>265</v>
      </c>
    </row>
    <row r="68" spans="1:7" s="19" customFormat="1">
      <c r="A68" s="60" t="s">
        <v>131</v>
      </c>
      <c r="B68" s="36" t="s">
        <v>132</v>
      </c>
      <c r="C68" s="19" t="s">
        <v>133</v>
      </c>
      <c r="D68" s="22" t="s">
        <v>262</v>
      </c>
      <c r="E68" s="22"/>
      <c r="G68" s="45" t="s">
        <v>265</v>
      </c>
    </row>
    <row r="69" spans="1:7">
      <c r="E69" s="25"/>
      <c r="G69" s="63"/>
    </row>
    <row r="70" spans="1:7">
      <c r="A70" s="1"/>
    </row>
  </sheetData>
  <mergeCells count="1">
    <mergeCell ref="A1:F1"/>
  </mergeCells>
  <pageMargins left="0.23622047244094499" right="0.23622047244094499" top="0.74803149606299202" bottom="0.74803149606299202" header="0.31496062992126" footer="0.31496062992126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9"/>
  <sheetViews>
    <sheetView tabSelected="1" workbookViewId="0">
      <selection activeCell="E1" sqref="E1:G1"/>
    </sheetView>
  </sheetViews>
  <sheetFormatPr defaultColWidth="9.33203125" defaultRowHeight="14.4"/>
  <cols>
    <col min="1" max="1" width="30.33203125" style="1" customWidth="1"/>
    <col min="2" max="2" width="3.6640625" style="1" customWidth="1"/>
    <col min="3" max="3" width="31.6640625" style="1" customWidth="1"/>
    <col min="4" max="4" width="39.44140625" style="1" customWidth="1"/>
    <col min="5" max="5" width="10.44140625" style="1" customWidth="1"/>
    <col min="6" max="6" width="10.33203125" style="1" customWidth="1"/>
    <col min="7" max="7" width="5.5546875" style="1" customWidth="1"/>
    <col min="8" max="8" width="4" style="1" customWidth="1"/>
    <col min="9" max="9" width="10.44140625" style="1" customWidth="1"/>
    <col min="10" max="16384" width="9.33203125" style="1"/>
  </cols>
  <sheetData>
    <row r="1" spans="1:9" ht="18">
      <c r="A1" s="72" t="s">
        <v>134</v>
      </c>
      <c r="B1" s="73"/>
      <c r="C1" s="73"/>
      <c r="D1" s="73"/>
      <c r="E1" s="74" t="s">
        <v>294</v>
      </c>
      <c r="F1" s="74"/>
      <c r="G1" s="74"/>
    </row>
    <row r="2" spans="1:9">
      <c r="A2" s="3" t="s">
        <v>135</v>
      </c>
      <c r="B2" s="3" t="s">
        <v>136</v>
      </c>
      <c r="C2" s="4" t="s">
        <v>137</v>
      </c>
      <c r="D2" s="4" t="s">
        <v>3</v>
      </c>
      <c r="E2" s="4" t="s">
        <v>4</v>
      </c>
      <c r="F2" s="4" t="s">
        <v>138</v>
      </c>
      <c r="G2" s="4" t="s">
        <v>5</v>
      </c>
      <c r="I2" s="4" t="s">
        <v>139</v>
      </c>
    </row>
    <row r="3" spans="1:9">
      <c r="A3" s="5" t="s">
        <v>140</v>
      </c>
      <c r="B3" s="1">
        <v>1</v>
      </c>
      <c r="C3" s="1" t="s">
        <v>141</v>
      </c>
      <c r="D3" s="1" t="s">
        <v>142</v>
      </c>
      <c r="E3" s="12">
        <v>45517</v>
      </c>
      <c r="F3" t="str">
        <f t="shared" ref="F3:F45" si="0">IF(WEEKDAY(E3,2)=1,"Mandag",IF(WEEKDAY(E3,2)=2,"Tirsdag",IF(WEEKDAY(E3,2)=3,"Onsdag",IF(WEEKDAY(E3,2)=4,"Torsdag",IF(WEEKDAY(E3,2)=5,"Fredag",IF(WEEKDAY(E3,2)=6,"Lørdag",IF(WEEKDAY(E3,2)=7,"Søndag")))))))</f>
        <v>Tirsdag</v>
      </c>
      <c r="G3" s="13">
        <v>0.76041666666666696</v>
      </c>
      <c r="H3" s="12"/>
    </row>
    <row r="4" spans="1:9">
      <c r="A4" s="5" t="s">
        <v>143</v>
      </c>
      <c r="B4" s="1">
        <v>1</v>
      </c>
      <c r="C4" s="1" t="s">
        <v>144</v>
      </c>
      <c r="D4" s="1" t="s">
        <v>145</v>
      </c>
      <c r="E4" s="12" t="s">
        <v>146</v>
      </c>
      <c r="F4" s="1" t="s">
        <v>13</v>
      </c>
      <c r="G4" s="13">
        <v>0.76041666666666696</v>
      </c>
      <c r="H4" s="12"/>
    </row>
    <row r="5" spans="1:9">
      <c r="A5" s="5" t="s">
        <v>147</v>
      </c>
      <c r="B5" s="1">
        <v>1</v>
      </c>
      <c r="C5" s="1" t="s">
        <v>148</v>
      </c>
      <c r="D5" s="1" t="s">
        <v>149</v>
      </c>
      <c r="E5" s="12">
        <v>45539</v>
      </c>
      <c r="F5" t="str">
        <f t="shared" si="0"/>
        <v>Onsdag</v>
      </c>
      <c r="G5" s="13">
        <v>0.76041666666666696</v>
      </c>
      <c r="H5" s="12"/>
    </row>
    <row r="6" spans="1:9">
      <c r="A6" s="5" t="s">
        <v>150</v>
      </c>
      <c r="B6" s="1">
        <v>1</v>
      </c>
      <c r="C6" s="1" t="s">
        <v>151</v>
      </c>
      <c r="D6" s="1" t="s">
        <v>152</v>
      </c>
      <c r="E6" s="14">
        <v>45694</v>
      </c>
      <c r="F6" t="s">
        <v>20</v>
      </c>
      <c r="G6" s="13">
        <v>0.52083333333333304</v>
      </c>
      <c r="H6" s="12"/>
    </row>
    <row r="7" spans="1:9">
      <c r="A7" s="5" t="s">
        <v>153</v>
      </c>
      <c r="B7" s="1">
        <v>1</v>
      </c>
      <c r="C7" s="1" t="s">
        <v>151</v>
      </c>
      <c r="D7" s="1" t="s">
        <v>154</v>
      </c>
      <c r="E7" s="12">
        <v>45523</v>
      </c>
      <c r="F7" t="s">
        <v>39</v>
      </c>
      <c r="G7" s="13">
        <v>0.75</v>
      </c>
      <c r="H7" s="12"/>
    </row>
    <row r="8" spans="1:9">
      <c r="A8" s="5" t="s">
        <v>155</v>
      </c>
      <c r="B8" s="1">
        <v>1</v>
      </c>
      <c r="C8" s="1" t="s">
        <v>156</v>
      </c>
      <c r="D8" s="1" t="s">
        <v>157</v>
      </c>
      <c r="E8" s="14">
        <v>45551</v>
      </c>
      <c r="F8" t="str">
        <f t="shared" si="0"/>
        <v>Mandag</v>
      </c>
      <c r="G8" s="13">
        <v>0.75</v>
      </c>
      <c r="H8" s="12"/>
      <c r="I8" s="12"/>
    </row>
    <row r="9" spans="1:9">
      <c r="A9" s="5" t="s">
        <v>158</v>
      </c>
      <c r="B9" s="1">
        <v>1</v>
      </c>
      <c r="C9" s="1" t="s">
        <v>159</v>
      </c>
      <c r="D9" s="1" t="s">
        <v>160</v>
      </c>
      <c r="E9" s="12">
        <v>45524</v>
      </c>
      <c r="F9" t="str">
        <f t="shared" si="0"/>
        <v>Tirsdag</v>
      </c>
      <c r="G9" s="13">
        <v>0.72916666666666696</v>
      </c>
      <c r="H9" s="12"/>
    </row>
    <row r="10" spans="1:9">
      <c r="A10" s="6" t="s">
        <v>161</v>
      </c>
      <c r="B10" s="1">
        <v>2</v>
      </c>
      <c r="C10" s="1" t="s">
        <v>162</v>
      </c>
      <c r="D10" s="1" t="s">
        <v>163</v>
      </c>
      <c r="E10" s="12">
        <v>45621</v>
      </c>
      <c r="F10" t="str">
        <f t="shared" si="0"/>
        <v>Mandag</v>
      </c>
      <c r="G10" s="13">
        <v>0.77083333333333304</v>
      </c>
      <c r="H10" s="12"/>
    </row>
    <row r="11" spans="1:9">
      <c r="A11" s="6" t="s">
        <v>164</v>
      </c>
      <c r="B11" s="1">
        <v>2</v>
      </c>
      <c r="C11" s="1" t="s">
        <v>165</v>
      </c>
      <c r="D11" s="1" t="s">
        <v>166</v>
      </c>
      <c r="E11" s="14">
        <v>45679</v>
      </c>
      <c r="F11" s="1" t="s">
        <v>13</v>
      </c>
      <c r="G11" s="13">
        <v>0.75</v>
      </c>
      <c r="H11" s="12"/>
    </row>
    <row r="12" spans="1:9">
      <c r="A12" s="6" t="s">
        <v>167</v>
      </c>
      <c r="B12" s="1">
        <v>2</v>
      </c>
      <c r="C12" s="1" t="s">
        <v>168</v>
      </c>
      <c r="D12" s="1" t="s">
        <v>169</v>
      </c>
      <c r="E12" s="12">
        <v>45694</v>
      </c>
      <c r="F12" t="str">
        <f t="shared" si="0"/>
        <v>Torsdag</v>
      </c>
      <c r="G12" s="13">
        <v>0.72916666666666696</v>
      </c>
      <c r="H12" s="12"/>
      <c r="I12"/>
    </row>
    <row r="13" spans="1:9">
      <c r="A13" s="6" t="s">
        <v>170</v>
      </c>
      <c r="B13" s="1">
        <v>2</v>
      </c>
      <c r="C13" s="1" t="s">
        <v>171</v>
      </c>
      <c r="D13" s="1" t="s">
        <v>172</v>
      </c>
      <c r="E13" s="12">
        <v>45559</v>
      </c>
      <c r="F13" t="str">
        <f t="shared" si="0"/>
        <v>Tirsdag</v>
      </c>
      <c r="G13" s="13">
        <v>0.72916666666666696</v>
      </c>
      <c r="H13" s="12"/>
    </row>
    <row r="14" spans="1:9">
      <c r="A14" s="6" t="s">
        <v>173</v>
      </c>
      <c r="B14" s="1">
        <v>2</v>
      </c>
      <c r="C14" s="1" t="s">
        <v>174</v>
      </c>
      <c r="D14" s="1" t="s">
        <v>175</v>
      </c>
      <c r="E14" s="12">
        <v>45670</v>
      </c>
      <c r="F14" t="str">
        <f t="shared" si="0"/>
        <v>Mandag</v>
      </c>
      <c r="G14" s="13">
        <v>0.73958333333333304</v>
      </c>
      <c r="H14" s="12"/>
    </row>
    <row r="15" spans="1:9">
      <c r="A15" s="6" t="s">
        <v>176</v>
      </c>
      <c r="B15" s="1">
        <v>2</v>
      </c>
      <c r="C15" s="1" t="s">
        <v>177</v>
      </c>
      <c r="D15" s="1" t="s">
        <v>178</v>
      </c>
      <c r="E15" s="12">
        <v>45547</v>
      </c>
      <c r="F15" t="str">
        <f t="shared" si="0"/>
        <v>Torsdag</v>
      </c>
      <c r="G15" s="13">
        <v>0.76041666666666696</v>
      </c>
      <c r="H15" s="12"/>
    </row>
    <row r="16" spans="1:9">
      <c r="A16" s="6" t="s">
        <v>179</v>
      </c>
      <c r="B16" s="1">
        <v>2</v>
      </c>
      <c r="C16" s="1" t="s">
        <v>180</v>
      </c>
      <c r="D16" s="7" t="s">
        <v>181</v>
      </c>
      <c r="E16" s="12">
        <v>45553</v>
      </c>
      <c r="F16" t="str">
        <f t="shared" si="0"/>
        <v>Onsdag</v>
      </c>
      <c r="G16" s="13">
        <v>0.76041666666666696</v>
      </c>
      <c r="H16" s="12"/>
    </row>
    <row r="17" spans="1:8">
      <c r="A17" s="6" t="s">
        <v>182</v>
      </c>
      <c r="B17" s="1">
        <v>2</v>
      </c>
      <c r="C17" s="1" t="s">
        <v>183</v>
      </c>
      <c r="D17" s="1" t="s">
        <v>184</v>
      </c>
      <c r="E17" s="12">
        <v>45708</v>
      </c>
      <c r="F17" t="str">
        <f t="shared" si="0"/>
        <v>Torsdag</v>
      </c>
      <c r="G17" s="13">
        <v>0.77083333333333304</v>
      </c>
      <c r="H17" s="12"/>
    </row>
    <row r="18" spans="1:8">
      <c r="A18" s="6" t="s">
        <v>185</v>
      </c>
      <c r="B18" s="1">
        <v>2</v>
      </c>
      <c r="C18" s="1" t="s">
        <v>186</v>
      </c>
      <c r="D18" s="1" t="s">
        <v>187</v>
      </c>
      <c r="E18" s="12">
        <v>45552</v>
      </c>
      <c r="F18" t="str">
        <f t="shared" si="0"/>
        <v>Tirsdag</v>
      </c>
      <c r="G18" s="13">
        <v>0.75</v>
      </c>
      <c r="H18" s="12"/>
    </row>
    <row r="19" spans="1:8">
      <c r="A19" s="7" t="s">
        <v>188</v>
      </c>
      <c r="B19" s="1">
        <v>3</v>
      </c>
      <c r="C19" s="1" t="s">
        <v>189</v>
      </c>
      <c r="D19" s="1" t="s">
        <v>190</v>
      </c>
      <c r="E19" s="12">
        <v>45685</v>
      </c>
      <c r="F19" t="str">
        <f t="shared" si="0"/>
        <v>Tirsdag</v>
      </c>
      <c r="G19" s="13">
        <v>0.75</v>
      </c>
      <c r="H19" s="12"/>
    </row>
    <row r="20" spans="1:8">
      <c r="A20" s="7" t="s">
        <v>191</v>
      </c>
      <c r="B20" s="1">
        <v>3</v>
      </c>
      <c r="C20" s="1" t="s">
        <v>192</v>
      </c>
      <c r="D20" s="1" t="s">
        <v>193</v>
      </c>
      <c r="E20" s="12">
        <v>45600</v>
      </c>
      <c r="F20" t="str">
        <f t="shared" si="0"/>
        <v>Mandag</v>
      </c>
      <c r="G20" s="13">
        <v>0.76041666666666696</v>
      </c>
      <c r="H20" s="12"/>
    </row>
    <row r="21" spans="1:8">
      <c r="A21" s="7" t="s">
        <v>194</v>
      </c>
      <c r="B21" s="1">
        <v>3</v>
      </c>
      <c r="C21" s="1" t="s">
        <v>195</v>
      </c>
      <c r="D21" s="1" t="s">
        <v>196</v>
      </c>
      <c r="E21" s="12">
        <v>45692</v>
      </c>
      <c r="F21" t="str">
        <f t="shared" si="0"/>
        <v>Tirsdag</v>
      </c>
      <c r="G21" s="13">
        <v>0.75</v>
      </c>
      <c r="H21" s="12"/>
    </row>
    <row r="22" spans="1:8">
      <c r="A22" s="7" t="s">
        <v>197</v>
      </c>
      <c r="B22" s="1">
        <v>3</v>
      </c>
      <c r="C22" s="1" t="s">
        <v>198</v>
      </c>
      <c r="E22" s="12">
        <v>45610</v>
      </c>
      <c r="F22" t="str">
        <f t="shared" si="0"/>
        <v>Torsdag</v>
      </c>
      <c r="G22" s="13">
        <v>0.72916666666666696</v>
      </c>
      <c r="H22" s="12"/>
    </row>
    <row r="23" spans="1:8">
      <c r="A23" s="7" t="s">
        <v>199</v>
      </c>
      <c r="B23" s="1">
        <v>3</v>
      </c>
      <c r="C23" s="1" t="s">
        <v>200</v>
      </c>
      <c r="D23" s="1" t="s">
        <v>201</v>
      </c>
      <c r="E23" s="12">
        <v>45575</v>
      </c>
      <c r="F23" t="str">
        <f t="shared" si="0"/>
        <v>Torsdag</v>
      </c>
      <c r="G23" s="13">
        <v>0.72916666666666696</v>
      </c>
      <c r="H23" s="12"/>
    </row>
    <row r="24" spans="1:8">
      <c r="A24" s="7" t="s">
        <v>202</v>
      </c>
      <c r="C24" s="1" t="s">
        <v>203</v>
      </c>
      <c r="E24" s="12"/>
      <c r="F24"/>
      <c r="G24" s="13"/>
      <c r="H24" s="12"/>
    </row>
    <row r="25" spans="1:8">
      <c r="A25" s="7" t="s">
        <v>204</v>
      </c>
      <c r="B25" s="1">
        <v>3</v>
      </c>
      <c r="C25" s="1" t="s">
        <v>205</v>
      </c>
      <c r="D25" s="1" t="s">
        <v>206</v>
      </c>
      <c r="E25" s="12">
        <v>45635</v>
      </c>
      <c r="F25" s="1" t="s">
        <v>39</v>
      </c>
      <c r="G25" s="13">
        <v>0.75</v>
      </c>
      <c r="H25" s="12"/>
    </row>
    <row r="26" spans="1:8">
      <c r="A26" s="7" t="s">
        <v>207</v>
      </c>
      <c r="B26" s="1">
        <v>3</v>
      </c>
      <c r="C26" s="1" t="s">
        <v>208</v>
      </c>
      <c r="D26" s="1" t="s">
        <v>209</v>
      </c>
      <c r="E26" s="12">
        <v>45670</v>
      </c>
      <c r="F26" s="1" t="s">
        <v>39</v>
      </c>
      <c r="G26" s="13">
        <v>0.5</v>
      </c>
      <c r="H26" s="12"/>
    </row>
    <row r="27" spans="1:8">
      <c r="A27" s="7" t="s">
        <v>210</v>
      </c>
      <c r="B27" s="1">
        <v>3</v>
      </c>
      <c r="C27" s="1" t="s">
        <v>208</v>
      </c>
      <c r="D27" s="1" t="s">
        <v>209</v>
      </c>
      <c r="E27" s="12">
        <v>45574</v>
      </c>
      <c r="F27" t="str">
        <f t="shared" si="0"/>
        <v>Onsdag</v>
      </c>
      <c r="G27" s="13">
        <v>0.72916666666666696</v>
      </c>
      <c r="H27" s="12"/>
    </row>
    <row r="28" spans="1:8">
      <c r="A28" s="7" t="s">
        <v>211</v>
      </c>
      <c r="B28" s="1">
        <v>3</v>
      </c>
      <c r="C28" s="1" t="s">
        <v>212</v>
      </c>
      <c r="D28" s="1" t="s">
        <v>213</v>
      </c>
      <c r="E28" s="12">
        <v>45614</v>
      </c>
      <c r="F28" t="str">
        <f t="shared" si="0"/>
        <v>Mandag</v>
      </c>
      <c r="G28" s="13">
        <v>0.71875</v>
      </c>
      <c r="H28" s="12"/>
    </row>
    <row r="29" spans="1:8">
      <c r="A29" s="8" t="s">
        <v>214</v>
      </c>
      <c r="B29" s="1">
        <v>4</v>
      </c>
      <c r="C29" s="1" t="s">
        <v>215</v>
      </c>
      <c r="D29" s="1" t="s">
        <v>216</v>
      </c>
      <c r="E29" s="12">
        <v>45588</v>
      </c>
      <c r="F29" t="str">
        <f t="shared" si="0"/>
        <v>Onsdag</v>
      </c>
      <c r="G29" s="13">
        <v>0.73958333333333304</v>
      </c>
      <c r="H29" s="12"/>
    </row>
    <row r="30" spans="1:8">
      <c r="A30" s="8" t="s">
        <v>217</v>
      </c>
      <c r="B30" s="1">
        <v>4</v>
      </c>
      <c r="C30" s="1" t="s">
        <v>218</v>
      </c>
      <c r="D30" s="1" t="s">
        <v>219</v>
      </c>
      <c r="E30" s="12">
        <v>45677</v>
      </c>
      <c r="F30" t="str">
        <f t="shared" si="0"/>
        <v>Mandag</v>
      </c>
      <c r="G30" s="13">
        <v>0.76041666666666696</v>
      </c>
      <c r="H30" s="12"/>
    </row>
    <row r="31" spans="1:8">
      <c r="A31" s="8" t="s">
        <v>220</v>
      </c>
      <c r="B31" s="1">
        <v>4</v>
      </c>
      <c r="C31" s="1" t="s">
        <v>221</v>
      </c>
      <c r="D31" s="1" t="s">
        <v>37</v>
      </c>
      <c r="E31" s="12">
        <v>45621</v>
      </c>
      <c r="F31" t="str">
        <f t="shared" si="0"/>
        <v>Mandag</v>
      </c>
      <c r="G31" s="13">
        <v>0.70833333333333304</v>
      </c>
      <c r="H31" s="12"/>
    </row>
    <row r="32" spans="1:8">
      <c r="A32" s="8" t="s">
        <v>222</v>
      </c>
      <c r="B32" s="1">
        <v>4</v>
      </c>
      <c r="C32" s="7" t="s">
        <v>223</v>
      </c>
      <c r="D32" s="7" t="s">
        <v>224</v>
      </c>
      <c r="E32" s="12">
        <v>45595</v>
      </c>
      <c r="F32" t="str">
        <f t="shared" si="0"/>
        <v>Onsdag</v>
      </c>
      <c r="G32" s="13">
        <v>0.76041666666666696</v>
      </c>
      <c r="H32" s="12"/>
    </row>
    <row r="33" spans="1:9">
      <c r="A33" s="8" t="s">
        <v>225</v>
      </c>
      <c r="B33" s="1">
        <v>4</v>
      </c>
      <c r="C33" s="1" t="s">
        <v>203</v>
      </c>
      <c r="E33" s="12"/>
      <c r="F33"/>
      <c r="G33" s="13"/>
      <c r="H33" s="12"/>
    </row>
    <row r="34" spans="1:9">
      <c r="A34" s="8" t="s">
        <v>226</v>
      </c>
      <c r="B34" s="1">
        <v>4</v>
      </c>
      <c r="C34" s="1" t="s">
        <v>227</v>
      </c>
      <c r="D34" s="1" t="s">
        <v>228</v>
      </c>
      <c r="E34" s="12">
        <v>45589</v>
      </c>
      <c r="F34" t="str">
        <f t="shared" si="0"/>
        <v>Torsdag</v>
      </c>
      <c r="G34" s="13">
        <v>0.75</v>
      </c>
      <c r="H34" s="12"/>
      <c r="I34" s="1" t="s">
        <v>289</v>
      </c>
    </row>
    <row r="35" spans="1:9">
      <c r="A35" s="8" t="s">
        <v>229</v>
      </c>
      <c r="B35" s="1">
        <v>4</v>
      </c>
      <c r="C35" s="1" t="s">
        <v>230</v>
      </c>
      <c r="D35" s="1" t="s">
        <v>231</v>
      </c>
      <c r="E35" s="12">
        <v>45615</v>
      </c>
      <c r="F35" t="str">
        <f t="shared" si="0"/>
        <v>Tirsdag</v>
      </c>
      <c r="G35" s="13">
        <v>0.76041666666666696</v>
      </c>
      <c r="H35" s="12"/>
    </row>
    <row r="36" spans="1:9">
      <c r="A36" s="9" t="s">
        <v>232</v>
      </c>
      <c r="B36" s="1">
        <v>5</v>
      </c>
      <c r="C36" s="1" t="s">
        <v>233</v>
      </c>
      <c r="D36" s="1" t="s">
        <v>234</v>
      </c>
      <c r="E36" s="14">
        <v>45573</v>
      </c>
      <c r="F36" t="s">
        <v>51</v>
      </c>
      <c r="G36" s="13">
        <v>0.76041666666666696</v>
      </c>
      <c r="H36" s="12"/>
    </row>
    <row r="37" spans="1:9">
      <c r="A37" s="9" t="s">
        <v>235</v>
      </c>
      <c r="B37" s="1">
        <v>5</v>
      </c>
      <c r="C37" s="1" t="s">
        <v>236</v>
      </c>
      <c r="D37" s="1" t="s">
        <v>237</v>
      </c>
      <c r="E37" s="12">
        <v>45674</v>
      </c>
      <c r="F37" t="str">
        <f t="shared" si="0"/>
        <v>Fredag</v>
      </c>
      <c r="G37" s="13">
        <v>0.54166666666666696</v>
      </c>
      <c r="H37" s="12"/>
    </row>
    <row r="38" spans="1:9">
      <c r="A38" s="9" t="s">
        <v>238</v>
      </c>
      <c r="B38" s="1">
        <v>5</v>
      </c>
      <c r="C38" s="1" t="s">
        <v>284</v>
      </c>
      <c r="D38" s="1" t="s">
        <v>285</v>
      </c>
      <c r="E38" s="12">
        <v>45687</v>
      </c>
      <c r="F38" t="str">
        <f t="shared" si="0"/>
        <v>Torsdag</v>
      </c>
      <c r="G38" s="13">
        <v>0.33333333333333298</v>
      </c>
      <c r="H38" s="12"/>
    </row>
    <row r="39" spans="1:9">
      <c r="A39" s="9" t="s">
        <v>239</v>
      </c>
      <c r="B39" s="1">
        <v>5</v>
      </c>
      <c r="C39" s="1" t="s">
        <v>282</v>
      </c>
      <c r="D39" s="1" t="s">
        <v>283</v>
      </c>
      <c r="E39" s="12">
        <v>45602</v>
      </c>
      <c r="F39" t="str">
        <f t="shared" si="0"/>
        <v>Onsdag</v>
      </c>
      <c r="G39" s="13">
        <v>0.71875</v>
      </c>
      <c r="H39" s="12"/>
    </row>
    <row r="40" spans="1:9">
      <c r="A40" s="9" t="s">
        <v>240</v>
      </c>
      <c r="B40" s="1">
        <v>5</v>
      </c>
      <c r="C40" s="1" t="s">
        <v>241</v>
      </c>
      <c r="D40" s="7" t="s">
        <v>242</v>
      </c>
      <c r="E40" s="12">
        <v>45340</v>
      </c>
      <c r="F40" t="s">
        <v>51</v>
      </c>
      <c r="G40" s="15">
        <v>0.72916666666666696</v>
      </c>
      <c r="H40" s="12"/>
    </row>
    <row r="41" spans="1:9">
      <c r="A41" s="9" t="s">
        <v>243</v>
      </c>
      <c r="B41" s="1">
        <v>5</v>
      </c>
      <c r="C41" s="1" t="s">
        <v>282</v>
      </c>
      <c r="D41" s="1" t="s">
        <v>283</v>
      </c>
      <c r="E41" s="12">
        <v>45673</v>
      </c>
      <c r="F41" s="1" t="s">
        <v>20</v>
      </c>
      <c r="G41" s="13">
        <v>0.72916666666666696</v>
      </c>
      <c r="H41" s="12"/>
    </row>
    <row r="42" spans="1:9">
      <c r="A42" s="9" t="s">
        <v>244</v>
      </c>
      <c r="B42" s="1">
        <v>5</v>
      </c>
      <c r="C42" s="1" t="s">
        <v>286</v>
      </c>
      <c r="D42" s="1" t="s">
        <v>287</v>
      </c>
      <c r="E42" s="12">
        <v>45693</v>
      </c>
      <c r="F42" s="1" t="s">
        <v>13</v>
      </c>
      <c r="G42" s="13">
        <v>0.77083333333333304</v>
      </c>
      <c r="H42" s="12"/>
    </row>
    <row r="43" spans="1:9">
      <c r="A43" s="10" t="s">
        <v>245</v>
      </c>
      <c r="B43" s="1">
        <v>6</v>
      </c>
      <c r="C43" s="1" t="s">
        <v>246</v>
      </c>
      <c r="D43" s="1" t="s">
        <v>247</v>
      </c>
      <c r="E43" s="12">
        <v>45544</v>
      </c>
      <c r="F43" t="str">
        <f t="shared" si="0"/>
        <v>Mandag</v>
      </c>
      <c r="G43" s="13">
        <v>0.75</v>
      </c>
      <c r="H43" s="12"/>
    </row>
    <row r="44" spans="1:9">
      <c r="A44" s="10" t="s">
        <v>248</v>
      </c>
      <c r="B44" s="1">
        <v>6</v>
      </c>
      <c r="C44" s="1" t="s">
        <v>249</v>
      </c>
      <c r="D44" s="1" t="s">
        <v>250</v>
      </c>
      <c r="E44" s="12">
        <v>45616</v>
      </c>
      <c r="F44" t="str">
        <f t="shared" si="0"/>
        <v>Onsdag</v>
      </c>
      <c r="G44" s="13">
        <v>0.75</v>
      </c>
      <c r="H44" s="12"/>
    </row>
    <row r="45" spans="1:9">
      <c r="A45" s="10" t="s">
        <v>251</v>
      </c>
      <c r="B45" s="1">
        <v>6</v>
      </c>
      <c r="C45" s="1" t="s">
        <v>278</v>
      </c>
      <c r="D45" s="1" t="s">
        <v>279</v>
      </c>
      <c r="E45" s="12">
        <v>45663</v>
      </c>
      <c r="F45" t="str">
        <f t="shared" si="0"/>
        <v>Mandag</v>
      </c>
      <c r="G45" s="13">
        <v>0.73958333333333337</v>
      </c>
      <c r="H45" s="12"/>
    </row>
    <row r="46" spans="1:9">
      <c r="A46" s="10" t="s">
        <v>252</v>
      </c>
      <c r="B46" s="1">
        <v>6</v>
      </c>
      <c r="C46" s="11" t="s">
        <v>253</v>
      </c>
      <c r="D46" s="11" t="s">
        <v>254</v>
      </c>
      <c r="E46" s="16">
        <v>45665</v>
      </c>
      <c r="F46" s="17" t="s">
        <v>13</v>
      </c>
      <c r="G46" s="18">
        <v>0.75</v>
      </c>
      <c r="H46" s="12"/>
      <c r="I46" s="11"/>
    </row>
    <row r="47" spans="1:9">
      <c r="A47" s="10" t="s">
        <v>255</v>
      </c>
      <c r="B47" s="1">
        <v>6</v>
      </c>
      <c r="C47" s="11" t="s">
        <v>68</v>
      </c>
      <c r="D47" s="11" t="s">
        <v>69</v>
      </c>
      <c r="E47" s="14">
        <v>45538</v>
      </c>
      <c r="F47" s="17" t="s">
        <v>51</v>
      </c>
      <c r="G47" s="18">
        <v>0.75</v>
      </c>
      <c r="H47" s="12"/>
    </row>
    <row r="48" spans="1:9">
      <c r="A48" s="10" t="s">
        <v>256</v>
      </c>
      <c r="B48" s="1">
        <v>6</v>
      </c>
      <c r="C48" s="11" t="s">
        <v>257</v>
      </c>
      <c r="D48" s="11" t="s">
        <v>258</v>
      </c>
      <c r="E48" s="16">
        <v>45603</v>
      </c>
      <c r="F48" s="17" t="s">
        <v>20</v>
      </c>
      <c r="G48" s="18">
        <v>0.75</v>
      </c>
      <c r="H48" s="12"/>
    </row>
    <row r="49" spans="1:9">
      <c r="A49" s="10" t="s">
        <v>259</v>
      </c>
      <c r="B49" s="1">
        <v>6</v>
      </c>
      <c r="C49" s="11" t="s">
        <v>253</v>
      </c>
      <c r="D49" s="11" t="s">
        <v>254</v>
      </c>
      <c r="E49" s="16">
        <v>45601</v>
      </c>
      <c r="F49" s="17" t="s">
        <v>51</v>
      </c>
      <c r="G49" s="18">
        <v>0.75</v>
      </c>
      <c r="H49" s="12"/>
      <c r="I49" s="11"/>
    </row>
  </sheetData>
  <mergeCells count="2">
    <mergeCell ref="A1:D1"/>
    <mergeCell ref="E1:G1"/>
  </mergeCells>
  <pageMargins left="0.7" right="0.7" top="0.75" bottom="0.75" header="0.3" footer="0.3"/>
  <pageSetup paperSize="9" scale="7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Distriktsmøder</vt:lpstr>
      <vt:lpstr>Besøg fra Distriktet 2024 - 25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NHH</dc:creator>
  <cp:lastModifiedBy>Uffe Strandby</cp:lastModifiedBy>
  <cp:lastPrinted>2022-08-10T10:56:00Z</cp:lastPrinted>
  <dcterms:created xsi:type="dcterms:W3CDTF">2020-08-04T08:36:00Z</dcterms:created>
  <dcterms:modified xsi:type="dcterms:W3CDTF">2024-10-26T08:48:54Z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1033-5.3.0.7932</vt:lpwstr>
  </property>
</Properties>
</file>